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劳动用工" sheetId="1" r:id="rId1"/>
  </sheets>
  <definedNames>
    <definedName name="_xlnm.Print_Area" localSheetId="0">劳动用工!$A$1:$I$18</definedName>
    <definedName name="_xlnm.Print_Titles" localSheetId="0">劳动用工!$1:$2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<sst xmlns="http://schemas.openxmlformats.org/spreadsheetml/2006/main" count="110" uniqueCount="66">
  <si>
    <t>贵阳市菜篮子集团有限公司2025年第一批招聘岗位需求信息一览表</t>
  </si>
  <si>
    <t>序号</t>
  </si>
  <si>
    <t>用人单位名称</t>
  </si>
  <si>
    <t>单位地址</t>
  </si>
  <si>
    <t>人数</t>
  </si>
  <si>
    <t>岗位名称</t>
  </si>
  <si>
    <t>所需专业</t>
  </si>
  <si>
    <t>提供待遇（万元\年）</t>
  </si>
  <si>
    <t>学历要求
（请从下拉列表选择）</t>
  </si>
  <si>
    <t>职位描述</t>
  </si>
  <si>
    <t>工作性质</t>
  </si>
  <si>
    <t>联系人</t>
  </si>
  <si>
    <t>联系方式</t>
  </si>
  <si>
    <t>贵阳市菜篮子集团有限公司</t>
  </si>
  <si>
    <t>贵州省修文县扎佐镇扎佐物流园</t>
  </si>
  <si>
    <t>行政管理岗</t>
  </si>
  <si>
    <t>行政管理、文秘等相关专业</t>
  </si>
  <si>
    <t>7-8</t>
  </si>
  <si>
    <t>大学本科及以上</t>
  </si>
  <si>
    <t>1.擅长与各部门及外部单位沟通，协调安排会议、活动，处理来访接待等事务，能够高效组织会议筹备、活动策划等工作，包括场地布置、人员通知、流程安排等；
2.熟练操作 Word、Excel、PPT，能够胜任公文撰写、数据处理；
3.有较强的组织能力和执行力，能够独立策划和实施企业文化相关项目；
4.掌握办公自动化系统，具备档案管理、信息处理能力；
5.具有2年以上国有企业同岗位工作经验优先，持有初级经济师优先，中共党员优先；
6.35周岁以下，形象气质佳，亲和力强，身体健康，能适应高强度工作节奏，工作细致认真，责任心强，具备良好的职业素养和团队协作精神；
7.特别优秀的应届毕业生可适当放宽条件。</t>
  </si>
  <si>
    <t>全职</t>
  </si>
  <si>
    <t>罗明丽</t>
  </si>
  <si>
    <t>综合文秘岗</t>
  </si>
  <si>
    <t>8-11</t>
  </si>
  <si>
    <t>1.精通各类公文、报告、讲话稿、总结等撰写，文字表达准确流畅、逻辑严谨，熟悉公文格式规范和行文要求；
2.有较好的沟通表达能力及服务意识，面对突发状况和紧急任务，能够迅速反应，灵活调整工作安排和应对策略；
3.工作有条理，细致、认真、有责任心，办事严谨；
4.熟练使用办公自动化系统、传真机、复印机等办公设备；具备一定档案管理知识，能对文件资料进行分类归档、保管和调阅；掌握信息收集、整理和报送技能，及时准确传递各类信息；
5.熟练使用 Word、Excel、PowerPoint 等办公软件，能运用 Word 高效完成长篇文档排版编辑，通过 Excel 进行数据整理与分析；
6.35周岁以下，3年以上同岗位工作经验，具有1年以上国企同岗位工作经验优先，持有初级经济师优先，中共党员优先。</t>
  </si>
  <si>
    <t>员工关系及招培专员管理岗</t>
  </si>
  <si>
    <t>管理学类、经济学类</t>
  </si>
  <si>
    <t>1.熟悉劳动关系法律法规，具备心理学或教育学知识储备；
2.1年以上专注于员工关系、招聘或培训模块的工作经验，具有大型企业、行业标杆企业同岗位工作经历者优先，熟悉全流程招聘、体系化培训设计或复杂员工关系处理的优先；
3.熟悉劳动法律法规，能够处理员工入职、转正、调岗、离职等全周期关系管理，擅长员工沟通与心理疏导，具备劳动纠纷预防与调解能力；
4.熟练使用招聘渠道（如智联、BOSS 直聘、猎聘等），能独立完成岗位分析、招聘需求对接、简历筛选、面试组织与评估、offer发放及入职跟进全流程工作，掌握人才测评工具，具备岗位胜任力模型搭建能力；
5.熟练使用 Word、Excel、PowerPoint 等办公软件，能运用 Excel 进行人员数据统计分析（如招聘数据、培训数据、员工流动率等）能独立撰写专业的招聘报告、培训课件等；
6.35周岁及以下，具备良好的职业素养和职业道德，身体健康，能适应加班等工作强度，性格开朗，亲和力强，具备团队协作精神，持有企业人力资源管理师职业资格证书、心理咨询师证书等相关证书者优先；
7.特别优秀的应届毕业生可适当放宽条件。</t>
  </si>
  <si>
    <t>风控管理岗</t>
  </si>
  <si>
    <t>法学相关专业（优秀者可放宽）</t>
  </si>
  <si>
    <t>1.持有法律职业资格证C证及以上，45周岁及以下；
2.熟练使用 Word、Excel、PowerPoint 等办公软件，能撰写专业的法律意见书、诉讼文书，运用 Excel 进行法律事务数据统计分析，独立撰写法律风险相关文件；
3.具有3年及以上同岗位工作经验，在纪检监察、巡视巡察、公安、检察、法院等部门（单位）办案岗位工作经历优先；
4.精通合同起草、审核与管理，熟悉各类合同条款风险点，擅长处理劳动纠纷、知识产权保护、合规审查等法律事务，具备独立应对诉讼、仲裁案件的能力，包括案件分析、证据收集、法律文书撰写和出庭代理；
5.熟悉国内外相关法律法规及监管政策，能为公司业务提供合规建议，制定合规管理制度和流程；
6.能够敏锐识别公司运营中的潜在法律风险，提前制定风险防控措施，规避法律纠纷；
7.对复杂法律问题进行严谨的逻辑分析，梳理法律关系，提出合法、合理、可行的解决方案；
8.在面对紧急法律事件和高强度工作时，能够保持冷静，高效处理问题。</t>
  </si>
  <si>
    <t>纪检管理岗</t>
  </si>
  <si>
    <t>法学、审计学、会计学、政治学、行政管理等相关专业优先</t>
  </si>
  <si>
    <t>8-10</t>
  </si>
  <si>
    <t>1.中共党员（含预备党员），5年以上工作经验，具有2年以上纪检监察、党务、审计等相关工作经验或大型企业或机关单位纪检经验者优先；
2.熟悉《中国共产党纪律处分条例》《监察法》等党纪法规，能处理违纪违法问题；
3.具备敏锐洞察力、严谨逻辑思维，善于沟通协调，文字表达能力强，能撰写专业报告，坚持原则，廉洁自律；
4.掌握审计方法，具备查账相关能力；
5.熟练使用 Word、Excel、PowerPoint 等办公软件；
6.年龄40周岁及以下（优秀者可放宽），身体健康，能适应出差加班。</t>
  </si>
  <si>
    <t>管理会计岗</t>
  </si>
  <si>
    <t>会计、财务管理、审计学等相关专业</t>
  </si>
  <si>
    <t>8-14</t>
  </si>
  <si>
    <t>1.具备扎实的会计理论基础，熟悉会计学科体系和专业知识架构；
2.熟悉掌握项目成本核算与控制，熟练账务处理，精通税务政策，擅长税务筹划与申报，具备财务分析能力；
3.熟练使用用友、金蝶等主流财务软件，熟悉财务软件各模块功能和操作流程，精通 Excel 函数和数据透视表，能运用 Excel 进行财务数据分析、预算编制和成本控制，熟练使用 Word、PowerPoint 等办公软件，撰写财务报告和汇报材料；
4.具备较强的财务分析能力，能通过对财务数据的分析，发现企业经营管理中的问题，为管理层提供决策支持，熟悉财务指标分析体系，如偿债能力、盈利能力、营运能力分析等；
5.具备较强的判断力、协调能力、人际沟通能力、计划能力与执行能力，能与银行，税务，工商及其他机构的关系，并及时办理公司与其之间的业务往来；
6.具有4年及以上相关工作经验，具有2年以上国企同岗位工作经验优先；
7.40周岁及以下，具有初级会计师证书，持中级会计师证书优先。</t>
  </si>
  <si>
    <t>小计</t>
  </si>
  <si>
    <t>贵阳市菜篮子集团有限公司开阳县分公司</t>
  </si>
  <si>
    <t>贵州省修文县扎佐镇扎佐物流园/贵州省开阳县楠木渡镇</t>
  </si>
  <si>
    <t>厂长</t>
  </si>
  <si>
    <t>食品相关专业</t>
  </si>
  <si>
    <t>13-17</t>
  </si>
  <si>
    <t>大学专科及以上</t>
  </si>
  <si>
    <t xml:space="preserve">1.通晓食品企业管理知识具备技术管理、财务管理、质量管理、法律等方面的知识，了解调味品经营产品技术知识；                                                                                                          2.具有较强的领导能力、判断与决策能力、人际能力、沟通能力、影响力、计划与执行能力和客户服务能力；
3.精通食品生产工艺流程，从原料采购、预处理、加工制作、包装到储存运输各个环节，能够根据实际情况优化工艺，提高生产效率和产品质量（例如，针对不同食品的特性，合理调整加工温度、时间和配料比例等参数）；
4.熟悉各类食品安全标准和质量体系，如 ISO22000、HACCP、GMP 等，能够建立并完善工厂内部质量管控体系；
5.掌握生产成本核算方法，能够从原材料采购、生产流程优化、人员配置、能源消耗等多方面入手，制定并实施成本控制措施；
6.能够根据公司战略目标和市场需求，制定年度、季度和月度生产计划，合理安排生产任务，协调各生产环节，确保生产计划按时完成，具备应对突发情况的能力，能够及时调整生产计划以适应市场变化或生产中的意外事件；
7.在面对生产过程中的质量问题、设备故障、人员纠纷、安全事故等各种复杂问题时，能够迅速分析问题产生的原因，制定并实施有效的解决方案，确保生产活动尽快恢复正常；
8.50周岁及以下，具有7年及以上同岗位工作经验。                                                                             </t>
  </si>
  <si>
    <t>贵阳农投爽果食品经营有限公司</t>
  </si>
  <si>
    <t>销售主管</t>
  </si>
  <si>
    <t>市场营销、食品科学、工商管理等相关专业</t>
  </si>
  <si>
    <t>14-20</t>
  </si>
  <si>
    <t>1.具备5年及以上水果、蔬菜、调味品等农产品或快消品行业销售工作经验，有3年及以上在国企、大型食品企业或知名快消品企业相关销售管理工作经验者优先，熟悉大型企业采购流程与合作模式；
2.熟悉水果、螺丝椒、辣椒面、调味品等产品特性、市场需求及销售渠道，具备敏锐的市场洞察力和较强的市场开拓能力；
3.熟练使用办公软件，能够独立完成销售数据分析、报告撰写等工作；
4.持有驾驶证，适应高频次出差及高强度工作节奏；
5.拥有较强的领导能力、团队管理能力和执行力，善于制定目标与计划，并推动落地执行；
6.具备良好的职业操守与责任心，抗压能力强，能够在复杂多变的市场环境中灵活调整销售策略；
7.能够适应高强度工作节奏，承受较大的销售业绩压力，具备良好的应变能力和问题解决能力；
8.思维活跃，敢于突破传统营销模式，积极探索新的营销渠道、推广方式与业务增长点。</t>
  </si>
  <si>
    <t>市场营销部副部长（电商销售方向）</t>
  </si>
  <si>
    <t>电子商务、市场营销、工商管理等相关专业</t>
  </si>
  <si>
    <t>16-22</t>
  </si>
  <si>
    <t>1.5年以上电商运营或市场营销工作经验，具有3年以上国企或大型企业生鲜食品（含水果、蔬菜、调味品、预制菜等）类目电商销售管理经验，熟悉从选品、上架到售后的全链路电商运营者优先；
2.主导过天猫、京东、抖音、拼多多、快手等电商平台的生鲜类店铺运营，成功打造爆款单品（涵盖水果、螺丝椒、辣椒面、预制菜等任意品类），年销售额超千万级项目案例，可提供GMV增长、转化率提升等数据化业绩证明；
3.精通主流电商平台规则及流量分发机制，熟练操作直通车、超级推荐、信息流广告等推广工具，擅长通过精准投放提升店铺曝光与转化；
4.具备搭建生鲜直播团队、策划直播活动、管理主播资源经验，熟悉水果、预制菜等产品的直播话术设计与粉丝运营技巧；
5.熟悉社群营销、私域流量运营，能通过微信公众号、小程序、社群等渠道，实现生鲜产品的用户裂变与复购提升；
6.熟练使用生意参谋、京东商智等电商后台工具，以及Excel、Python等数据分析软件，可监控流量、转化率、客单价等核心指标，制定针对性运营策略，具备数据建模和预测能力，能结合生鲜产品季节性特点，制定销售计划与库存管理方案；
7.有带领10人以上电商团队经验，擅长人员分工、绩效考核、技能培训，有效提升团队运营效率与销售业绩；
8.具备与供应链（如生鲜仓储、冷链物流）、设计、客服等部门高效沟通能力，保障生鲜电商业务全流程顺畅运作；
9.出色的商务谈判能力，能与电商平台、MCN机构、物流企业建立合作，优秀的对内沟通能力，确保营销方案在公司内部高效推进；
10.紧跟电商行业趋势，对内容营销、社交电商等新模式有深入理解，擅长设计创新营销玩法，面对市场变化与突发情况（如生鲜产品保质期管理、物流延迟等），能快速调整运营策略；
11.适应电商高强度、快节奏工作，能在大促活动（如双十一、618）等关键节点承受业绩压力，高效完成销售目标；
12.对生鲜行业有深入了解，熟悉水果、螺丝椒等农产品特性、产地优势及保鲜储运知识，掌握辣椒面、辣椒酱、预制菜等加工产品的市场需求与消费趋势，关注行业动态变化。</t>
  </si>
  <si>
    <t>贵州省从江县菌丰科技有限责任公司</t>
  </si>
  <si>
    <t>贵州省从江县</t>
  </si>
  <si>
    <t>综合部负责人</t>
  </si>
  <si>
    <t>法律、经济管理及中文相关</t>
  </si>
  <si>
    <t>9-10</t>
  </si>
  <si>
    <t>1.熟悉《合同法》《公司法》，能应对债务纠纷及涉诉案件处理，具备风险合规意识；  
2.5年以上农业/制造业管理经验，擅长资产盘活、成本控制及供应商协调，有项目全流程管控经验；  
3.熟悉企业内控体系建设，能规范采购、库存及合同管理，防范资产流失；  
4.具备财务基础、危机公关及跨部门协作能力，熟悉政府政策对接；  
5.适应企业转型期复杂局面，能统筹法律、运营及内控多线任务，推动降本增效；
6.40周岁及以下。</t>
  </si>
  <si>
    <t>出纳</t>
  </si>
  <si>
    <t>会计、财务管理类专业</t>
  </si>
  <si>
    <r>
      <rPr>
        <sz val="11"/>
        <color rgb="FF000000"/>
        <rFont val="宋体"/>
        <charset val="134"/>
      </rPr>
      <t>1.熟练现金收付、银行结算，准确登记日记账；</t>
    </r>
    <r>
      <rPr>
        <sz val="11"/>
        <color rgb="FF000000"/>
        <rFont val="Times New Roman"/>
        <charset val="134"/>
      </rPr>
      <t>​</t>
    </r>
    <r>
      <rPr>
        <sz val="11"/>
        <color rgb="FF000000"/>
        <rFont val="宋体"/>
        <charset val="134"/>
      </rPr>
      <t xml:space="preserve">
2.能够妥善管理票据，规范开票与归档；</t>
    </r>
    <r>
      <rPr>
        <sz val="11"/>
        <color rgb="FF000000"/>
        <rFont val="Times New Roman"/>
        <charset val="134"/>
      </rPr>
      <t>​</t>
    </r>
    <r>
      <rPr>
        <sz val="11"/>
        <color rgb="FF000000"/>
        <rFont val="宋体"/>
        <charset val="134"/>
      </rPr>
      <t xml:space="preserve">
3.熟练操作用友、金蝶等财务软件，精通Excel制表，熟练使用Word文档处理；</t>
    </r>
    <r>
      <rPr>
        <sz val="11"/>
        <color rgb="FF000000"/>
        <rFont val="Times New Roman"/>
        <charset val="134"/>
      </rPr>
      <t>​</t>
    </r>
    <r>
      <rPr>
        <sz val="11"/>
        <color rgb="FF000000"/>
        <rFont val="宋体"/>
        <charset val="134"/>
      </rPr>
      <t xml:space="preserve">
4.定期对账盘点，确保账实相符；
5.细致严谨、廉洁自律，具备良好沟通与学习能力，严守财务纪律；
6.35周岁及以下，持有初级会计证书。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</si>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</sst>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indexed="8"/>
      <name val="黑体"/>
      <charset val="134"/>
    </font>
    <font>
      <sz val="12"/>
      <color indexed="8"/>
      <name val="黑体"/>
      <charset val="134"/>
    </font>
    <font>
      <b/>
      <sz val="24"/>
      <name val="方正小标宋简体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2"/>
      <color rgb="FF000000"/>
      <name val="黑体"/>
      <charset val="134"/>
    </font>
    <font>
      <sz val="9"/>
      <name val="方正仿宋_GBK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7" borderId="8" applyNumberFormat="0" applyAlignment="0" applyProtection="0">
      <alignment vertical="center"/>
    </xf>
    <xf numFmtId="0" fontId="24" fillId="8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 applyProtection="1">
      <alignment horizontal="center" vertical="center" wrapText="1"/>
    </xf>
    <xf numFmtId="49" fontId="0" fillId="3" borderId="1" xfId="0" applyNumberForma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 applyProtection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 applyProtection="1">
      <alignment horizontal="left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3"/>
  <sheetViews>
    <sheetView tabSelected="1" zoomScale="85" zoomScaleNormal="85" workbookViewId="0">
      <selection activeCell="A6" sqref="A6"/>
    </sheetView>
  </sheetViews>
  <sheetFormatPr defaultColWidth="9" defaultRowHeight="13.5"/>
  <cols>
    <col min="1" max="1" width="5.625" style="1" customWidth="1"/>
    <col min="2" max="2" width="13.375" style="6" customWidth="1"/>
    <col min="3" max="3" width="14.375" style="6" customWidth="1"/>
    <col min="4" max="5" width="10.4666666666667" style="1" customWidth="1"/>
    <col min="6" max="6" width="14.75" style="1" customWidth="1"/>
    <col min="7" max="8" width="11.8833333333333" style="1" customWidth="1"/>
    <col min="9" max="9" width="83.625" style="7" customWidth="1"/>
    <col min="10" max="11" width="9" style="1"/>
    <col min="12" max="12" width="12.625" style="1"/>
    <col min="13" max="16372" width="9" style="1"/>
  </cols>
  <sheetData>
    <row r="1" s="1" customFormat="1" ht="49" customHeight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="2" customFormat="1" ht="60" customHeight="1" spans="1:12">
      <c r="A2" s="9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1" t="s">
        <v>7</v>
      </c>
      <c r="H2" s="9" t="s">
        <v>8</v>
      </c>
      <c r="I2" s="10" t="s">
        <v>9</v>
      </c>
      <c r="J2" s="10" t="s">
        <v>10</v>
      </c>
      <c r="K2" s="10" t="s">
        <v>11</v>
      </c>
      <c r="L2" s="10" t="s">
        <v>12</v>
      </c>
    </row>
    <row r="3" s="2" customFormat="1" ht="138" customHeight="1" spans="1:12">
      <c r="A3" s="12">
        <f t="shared" ref="A3:A13" si="0">ROW()-2</f>
        <v>1</v>
      </c>
      <c r="B3" s="13" t="s">
        <v>13</v>
      </c>
      <c r="C3" s="14" t="s">
        <v>14</v>
      </c>
      <c r="D3" s="14">
        <v>1</v>
      </c>
      <c r="E3" s="14" t="s">
        <v>15</v>
      </c>
      <c r="F3" s="14" t="s">
        <v>16</v>
      </c>
      <c r="G3" s="15" t="s">
        <v>17</v>
      </c>
      <c r="H3" s="16" t="s">
        <v>18</v>
      </c>
      <c r="I3" s="36" t="s">
        <v>19</v>
      </c>
      <c r="J3" s="37" t="s">
        <v>20</v>
      </c>
      <c r="K3" s="37" t="s">
        <v>21</v>
      </c>
      <c r="L3" s="38">
        <v>18886088742</v>
      </c>
    </row>
    <row r="4" s="2" customFormat="1" ht="166" customHeight="1" spans="1:12">
      <c r="A4" s="12">
        <f t="shared" si="0"/>
        <v>2</v>
      </c>
      <c r="B4" s="17"/>
      <c r="C4" s="14" t="s">
        <v>14</v>
      </c>
      <c r="D4" s="14">
        <v>1</v>
      </c>
      <c r="E4" s="14" t="s">
        <v>22</v>
      </c>
      <c r="F4" s="14" t="s">
        <v>16</v>
      </c>
      <c r="G4" s="15" t="s">
        <v>23</v>
      </c>
      <c r="H4" s="16" t="s">
        <v>18</v>
      </c>
      <c r="I4" s="36" t="s">
        <v>24</v>
      </c>
      <c r="J4" s="37" t="s">
        <v>20</v>
      </c>
      <c r="K4" s="37" t="s">
        <v>21</v>
      </c>
      <c r="L4" s="38">
        <v>18886088742</v>
      </c>
    </row>
    <row r="5" s="2" customFormat="1" ht="210" customHeight="1" spans="1:12">
      <c r="A5" s="12">
        <f t="shared" si="0"/>
        <v>3</v>
      </c>
      <c r="B5" s="17"/>
      <c r="C5" s="14" t="s">
        <v>14</v>
      </c>
      <c r="D5" s="14">
        <v>1</v>
      </c>
      <c r="E5" s="14" t="s">
        <v>25</v>
      </c>
      <c r="F5" s="14" t="s">
        <v>26</v>
      </c>
      <c r="G5" s="15" t="s">
        <v>17</v>
      </c>
      <c r="H5" s="16" t="s">
        <v>18</v>
      </c>
      <c r="I5" s="36" t="s">
        <v>27</v>
      </c>
      <c r="J5" s="37" t="s">
        <v>20</v>
      </c>
      <c r="K5" s="37" t="s">
        <v>21</v>
      </c>
      <c r="L5" s="38">
        <v>18886088742</v>
      </c>
    </row>
    <row r="6" s="2" customFormat="1" ht="185" customHeight="1" spans="1:12">
      <c r="A6" s="12">
        <f t="shared" si="0"/>
        <v>4</v>
      </c>
      <c r="B6" s="17"/>
      <c r="C6" s="14" t="s">
        <v>14</v>
      </c>
      <c r="D6" s="14">
        <v>1</v>
      </c>
      <c r="E6" s="14" t="s">
        <v>28</v>
      </c>
      <c r="F6" s="14" t="s">
        <v>29</v>
      </c>
      <c r="G6" s="15" t="s">
        <v>23</v>
      </c>
      <c r="H6" s="16" t="s">
        <v>18</v>
      </c>
      <c r="I6" s="36" t="s">
        <v>30</v>
      </c>
      <c r="J6" s="37" t="s">
        <v>20</v>
      </c>
      <c r="K6" s="37" t="s">
        <v>21</v>
      </c>
      <c r="L6" s="38">
        <v>18886088742</v>
      </c>
    </row>
    <row r="7" s="2" customFormat="1" ht="127" customHeight="1" spans="1:12">
      <c r="A7" s="12">
        <f t="shared" si="0"/>
        <v>5</v>
      </c>
      <c r="B7" s="17"/>
      <c r="C7" s="14" t="s">
        <v>14</v>
      </c>
      <c r="D7" s="14">
        <v>1</v>
      </c>
      <c r="E7" s="14" t="s">
        <v>31</v>
      </c>
      <c r="F7" s="18" t="s">
        <v>32</v>
      </c>
      <c r="G7" s="15" t="s">
        <v>33</v>
      </c>
      <c r="H7" s="16" t="s">
        <v>18</v>
      </c>
      <c r="I7" s="36" t="s">
        <v>34</v>
      </c>
      <c r="J7" s="37" t="s">
        <v>20</v>
      </c>
      <c r="K7" s="37" t="s">
        <v>21</v>
      </c>
      <c r="L7" s="38">
        <v>18886088742</v>
      </c>
    </row>
    <row r="8" s="2" customFormat="1" ht="181" customHeight="1" spans="1:12">
      <c r="A8" s="12">
        <f t="shared" si="0"/>
        <v>6</v>
      </c>
      <c r="B8" s="19"/>
      <c r="C8" s="14" t="s">
        <v>14</v>
      </c>
      <c r="D8" s="14">
        <v>1</v>
      </c>
      <c r="E8" s="14" t="s">
        <v>35</v>
      </c>
      <c r="F8" s="14" t="s">
        <v>36</v>
      </c>
      <c r="G8" s="15" t="s">
        <v>37</v>
      </c>
      <c r="H8" s="16" t="s">
        <v>18</v>
      </c>
      <c r="I8" s="36" t="s">
        <v>38</v>
      </c>
      <c r="J8" s="37" t="s">
        <v>20</v>
      </c>
      <c r="K8" s="37" t="s">
        <v>21</v>
      </c>
      <c r="L8" s="38">
        <v>18886088742</v>
      </c>
    </row>
    <row r="9" s="2" customFormat="1" ht="36" customHeight="1" spans="1:12">
      <c r="A9" s="20" t="s">
        <v>39</v>
      </c>
      <c r="B9" s="20"/>
      <c r="C9" s="20"/>
      <c r="D9" s="21">
        <f>SUM(D3:D8)</f>
        <v>6</v>
      </c>
      <c r="E9" s="21">
        <v>6</v>
      </c>
      <c r="F9" s="21"/>
      <c r="G9" s="22"/>
      <c r="H9" s="23"/>
      <c r="I9" s="39"/>
      <c r="J9" s="40"/>
      <c r="K9" s="40"/>
      <c r="L9" s="41"/>
    </row>
    <row r="10" s="2" customFormat="1" ht="250" customHeight="1" spans="1:12">
      <c r="A10" s="12">
        <f>ROW()-2</f>
        <v>8</v>
      </c>
      <c r="B10" s="14" t="s">
        <v>40</v>
      </c>
      <c r="C10" s="14" t="s">
        <v>41</v>
      </c>
      <c r="D10" s="14">
        <v>1</v>
      </c>
      <c r="E10" s="14" t="s">
        <v>42</v>
      </c>
      <c r="F10" s="18" t="s">
        <v>43</v>
      </c>
      <c r="G10" s="15" t="s">
        <v>44</v>
      </c>
      <c r="H10" s="16" t="s">
        <v>45</v>
      </c>
      <c r="I10" s="36" t="s">
        <v>46</v>
      </c>
      <c r="J10" s="37" t="s">
        <v>20</v>
      </c>
      <c r="K10" s="37" t="s">
        <v>21</v>
      </c>
      <c r="L10" s="38">
        <v>18886088742</v>
      </c>
    </row>
    <row r="11" s="3" customFormat="1" ht="37" customHeight="1" spans="1:12">
      <c r="A11" s="20" t="s">
        <v>39</v>
      </c>
      <c r="B11" s="20"/>
      <c r="C11" s="20"/>
      <c r="D11" s="21">
        <v>1</v>
      </c>
      <c r="E11" s="21">
        <v>1</v>
      </c>
      <c r="F11" s="24"/>
      <c r="G11" s="22"/>
      <c r="H11" s="23"/>
      <c r="I11" s="39"/>
      <c r="J11" s="40"/>
      <c r="K11" s="40"/>
      <c r="L11" s="41"/>
    </row>
    <row r="12" s="4" customFormat="1" ht="149" customHeight="1" spans="1:12">
      <c r="A12" s="12">
        <f>ROW()-2</f>
        <v>10</v>
      </c>
      <c r="B12" s="13" t="s">
        <v>47</v>
      </c>
      <c r="C12" s="14" t="s">
        <v>14</v>
      </c>
      <c r="D12" s="14">
        <v>1</v>
      </c>
      <c r="E12" s="25" t="s">
        <v>48</v>
      </c>
      <c r="F12" s="18" t="s">
        <v>49</v>
      </c>
      <c r="G12" s="26" t="s">
        <v>50</v>
      </c>
      <c r="H12" s="16" t="s">
        <v>18</v>
      </c>
      <c r="I12" s="36" t="s">
        <v>51</v>
      </c>
      <c r="J12" s="37" t="s">
        <v>20</v>
      </c>
      <c r="K12" s="37" t="s">
        <v>21</v>
      </c>
      <c r="L12" s="38">
        <v>18886088742</v>
      </c>
    </row>
    <row r="13" s="3" customFormat="1" ht="373" customHeight="1" spans="1:12">
      <c r="A13" s="12">
        <f>ROW()-2</f>
        <v>11</v>
      </c>
      <c r="B13" s="19"/>
      <c r="C13" s="14" t="s">
        <v>14</v>
      </c>
      <c r="D13" s="14">
        <v>1</v>
      </c>
      <c r="E13" s="14" t="s">
        <v>52</v>
      </c>
      <c r="F13" s="18" t="s">
        <v>53</v>
      </c>
      <c r="G13" s="26" t="s">
        <v>54</v>
      </c>
      <c r="H13" s="16" t="s">
        <v>18</v>
      </c>
      <c r="I13" s="36" t="s">
        <v>55</v>
      </c>
      <c r="J13" s="37" t="s">
        <v>20</v>
      </c>
      <c r="K13" s="37" t="s">
        <v>21</v>
      </c>
      <c r="L13" s="38">
        <v>18886088742</v>
      </c>
    </row>
    <row r="14" s="3" customFormat="1" ht="30" customHeight="1" spans="1:12">
      <c r="A14" s="20" t="s">
        <v>39</v>
      </c>
      <c r="B14" s="20"/>
      <c r="C14" s="20"/>
      <c r="D14" s="21">
        <f>SUM(D12:D13)</f>
        <v>2</v>
      </c>
      <c r="E14" s="21">
        <v>2</v>
      </c>
      <c r="F14" s="24"/>
      <c r="G14" s="27"/>
      <c r="H14" s="23"/>
      <c r="I14" s="39"/>
      <c r="J14" s="40"/>
      <c r="K14" s="40"/>
      <c r="L14" s="41"/>
    </row>
    <row r="15" s="4" customFormat="1" ht="100" customHeight="1" spans="1:12">
      <c r="A15" s="12">
        <f>ROW()-2</f>
        <v>13</v>
      </c>
      <c r="B15" s="13" t="s">
        <v>56</v>
      </c>
      <c r="C15" s="14" t="s">
        <v>57</v>
      </c>
      <c r="D15" s="14">
        <v>1</v>
      </c>
      <c r="E15" s="25" t="s">
        <v>58</v>
      </c>
      <c r="F15" s="25" t="s">
        <v>59</v>
      </c>
      <c r="G15" s="28" t="s">
        <v>60</v>
      </c>
      <c r="H15" s="16" t="s">
        <v>45</v>
      </c>
      <c r="I15" s="36" t="s">
        <v>61</v>
      </c>
      <c r="J15" s="37" t="s">
        <v>20</v>
      </c>
      <c r="K15" s="37" t="s">
        <v>21</v>
      </c>
      <c r="L15" s="38">
        <v>18886088742</v>
      </c>
    </row>
    <row r="16" s="4" customFormat="1" ht="100" customHeight="1" spans="1:12">
      <c r="A16" s="12">
        <f>ROW()-2</f>
        <v>14</v>
      </c>
      <c r="B16" s="19"/>
      <c r="C16" s="14" t="s">
        <v>57</v>
      </c>
      <c r="D16" s="14">
        <v>1</v>
      </c>
      <c r="E16" s="29" t="s">
        <v>62</v>
      </c>
      <c r="F16" s="14" t="s">
        <v>63</v>
      </c>
      <c r="G16" s="28" t="s">
        <v>17</v>
      </c>
      <c r="H16" s="16" t="s">
        <v>45</v>
      </c>
      <c r="I16" s="36" t="s">
        <v>64</v>
      </c>
      <c r="J16" s="37" t="s">
        <v>20</v>
      </c>
      <c r="K16" s="37" t="s">
        <v>21</v>
      </c>
      <c r="L16" s="38">
        <v>18886088742</v>
      </c>
    </row>
    <row r="17" s="4" customFormat="1" ht="32" customHeight="1" spans="1:12">
      <c r="A17" s="20" t="s">
        <v>39</v>
      </c>
      <c r="B17" s="20"/>
      <c r="C17" s="20"/>
      <c r="D17" s="21">
        <f>SUM(D15:D16)</f>
        <v>2</v>
      </c>
      <c r="E17" s="30">
        <v>2</v>
      </c>
      <c r="F17" s="21"/>
      <c r="G17" s="31"/>
      <c r="H17" s="23"/>
      <c r="I17" s="39"/>
      <c r="J17" s="40"/>
      <c r="K17" s="40"/>
      <c r="L17" s="41"/>
    </row>
    <row r="18" s="5" customFormat="1" ht="31" customHeight="1" spans="1:12">
      <c r="A18" s="32" t="s">
        <v>65</v>
      </c>
      <c r="B18" s="32"/>
      <c r="C18" s="32"/>
      <c r="D18" s="33">
        <f>D17+D14+D11+D9</f>
        <v>11</v>
      </c>
      <c r="E18" s="33">
        <v>11</v>
      </c>
      <c r="F18" s="34"/>
      <c r="G18" s="34"/>
      <c r="H18" s="34"/>
      <c r="I18" s="42"/>
      <c r="J18" s="34"/>
      <c r="K18" s="34"/>
      <c r="L18" s="34"/>
    </row>
    <row r="19" s="1" customFormat="1" ht="66" customHeight="1" spans="2:9">
      <c r="B19" s="6"/>
      <c r="C19" s="6"/>
      <c r="F19" s="35"/>
      <c r="G19" s="35"/>
      <c r="H19" s="35"/>
      <c r="I19" s="43"/>
    </row>
    <row r="20" s="1" customFormat="1" ht="66" customHeight="1" spans="2:9">
      <c r="B20" s="6"/>
      <c r="C20" s="6"/>
      <c r="F20" s="35"/>
      <c r="G20" s="35"/>
      <c r="H20" s="35"/>
      <c r="I20" s="43"/>
    </row>
    <row r="21" s="1" customFormat="1" ht="66" customHeight="1" spans="2:9">
      <c r="B21" s="6"/>
      <c r="C21" s="6"/>
      <c r="F21" s="35"/>
      <c r="G21" s="35"/>
      <c r="H21" s="35"/>
      <c r="I21" s="43"/>
    </row>
    <row r="22" s="1" customFormat="1" ht="66" customHeight="1" spans="2:9">
      <c r="B22" s="6"/>
      <c r="C22" s="6"/>
      <c r="F22" s="35"/>
      <c r="G22" s="35"/>
      <c r="H22" s="35"/>
      <c r="I22" s="43"/>
    </row>
    <row r="23" s="1" customFormat="1" ht="66" customHeight="1" spans="2:9">
      <c r="B23" s="6"/>
      <c r="C23" s="6"/>
      <c r="F23" s="35"/>
      <c r="G23" s="35"/>
      <c r="H23" s="35"/>
      <c r="I23" s="43"/>
    </row>
    <row r="24" s="1" customFormat="1" ht="66" customHeight="1" spans="2:9">
      <c r="B24" s="6"/>
      <c r="C24" s="6"/>
      <c r="F24" s="35"/>
      <c r="G24" s="35"/>
      <c r="H24" s="35"/>
      <c r="I24" s="43"/>
    </row>
    <row r="25" s="1" customFormat="1" ht="66" customHeight="1" spans="2:9">
      <c r="B25" s="6"/>
      <c r="C25" s="6"/>
      <c r="F25" s="35"/>
      <c r="G25" s="35"/>
      <c r="H25" s="35"/>
      <c r="I25" s="43"/>
    </row>
    <row r="26" s="1" customFormat="1" ht="66" customHeight="1" spans="2:9">
      <c r="B26" s="6"/>
      <c r="C26" s="6"/>
      <c r="F26" s="35"/>
      <c r="G26" s="35"/>
      <c r="H26" s="35"/>
      <c r="I26" s="43"/>
    </row>
    <row r="27" s="1" customFormat="1" ht="66" customHeight="1" spans="2:9">
      <c r="B27" s="6"/>
      <c r="C27" s="6"/>
      <c r="F27" s="35"/>
      <c r="G27" s="35"/>
      <c r="H27" s="35"/>
      <c r="I27" s="43"/>
    </row>
    <row r="28" s="1" customFormat="1" ht="66" customHeight="1" spans="2:9">
      <c r="B28" s="6"/>
      <c r="C28" s="6"/>
      <c r="F28" s="35"/>
      <c r="G28" s="35"/>
      <c r="H28" s="35"/>
      <c r="I28" s="43"/>
    </row>
    <row r="29" s="1" customFormat="1" ht="66" customHeight="1" spans="2:9">
      <c r="B29" s="6"/>
      <c r="C29" s="6"/>
      <c r="F29" s="35"/>
      <c r="G29" s="35"/>
      <c r="H29" s="35"/>
      <c r="I29" s="43"/>
    </row>
    <row r="30" s="1" customFormat="1" ht="66" customHeight="1" spans="2:9">
      <c r="B30" s="6"/>
      <c r="C30" s="6"/>
      <c r="F30" s="35"/>
      <c r="G30" s="35"/>
      <c r="H30" s="35"/>
      <c r="I30" s="43"/>
    </row>
    <row r="31" s="1" customFormat="1" ht="66" customHeight="1" spans="2:9">
      <c r="B31" s="6"/>
      <c r="C31" s="6"/>
      <c r="F31" s="35"/>
      <c r="G31" s="35"/>
      <c r="H31" s="35"/>
      <c r="I31" s="43"/>
    </row>
    <row r="32" s="1" customFormat="1" ht="66" customHeight="1" spans="2:9">
      <c r="B32" s="6"/>
      <c r="C32" s="6"/>
      <c r="F32" s="35"/>
      <c r="G32" s="35"/>
      <c r="H32" s="35"/>
      <c r="I32" s="43"/>
    </row>
    <row r="33" s="1" customFormat="1" ht="66" customHeight="1" spans="2:9">
      <c r="B33" s="6"/>
      <c r="C33" s="6"/>
      <c r="F33" s="35"/>
      <c r="G33" s="35"/>
      <c r="H33" s="35"/>
      <c r="I33" s="43"/>
    </row>
    <row r="34" s="1" customFormat="1" ht="66" customHeight="1" spans="2:9">
      <c r="B34" s="6"/>
      <c r="C34" s="6"/>
      <c r="F34" s="35"/>
      <c r="G34" s="35"/>
      <c r="H34" s="35"/>
      <c r="I34" s="43"/>
    </row>
    <row r="35" s="1" customFormat="1" ht="66" customHeight="1" spans="2:9">
      <c r="B35" s="6"/>
      <c r="C35" s="6"/>
      <c r="F35" s="35"/>
      <c r="G35" s="35"/>
      <c r="H35" s="35"/>
      <c r="I35" s="43"/>
    </row>
    <row r="36" s="1" customFormat="1" ht="66" customHeight="1" spans="2:9">
      <c r="B36" s="6"/>
      <c r="C36" s="6"/>
      <c r="I36" s="7"/>
    </row>
    <row r="37" ht="66" customHeight="1"/>
    <row r="38" ht="66" customHeight="1"/>
    <row r="39" ht="66" customHeight="1"/>
    <row r="40" ht="66" customHeight="1"/>
    <row r="41" ht="66" customHeight="1"/>
    <row r="42" ht="66" customHeight="1"/>
    <row r="43" ht="66" customHeight="1"/>
    <row r="44" ht="66" customHeight="1"/>
    <row r="45" ht="66" customHeight="1"/>
    <row r="46" ht="66" customHeight="1"/>
    <row r="47" ht="66" customHeight="1"/>
    <row r="48" ht="66" customHeight="1"/>
    <row r="49" ht="66" customHeight="1"/>
    <row r="50" ht="66" customHeight="1"/>
    <row r="51" ht="66" customHeight="1"/>
    <row r="52" ht="66" customHeight="1"/>
    <row r="53" ht="66" customHeight="1"/>
    <row r="54" ht="66" customHeight="1"/>
    <row r="55" ht="66" customHeight="1"/>
    <row r="56" ht="66" customHeight="1"/>
    <row r="57" ht="66" customHeight="1"/>
    <row r="58" ht="66" customHeight="1"/>
    <row r="59" ht="66" customHeight="1"/>
    <row r="60" ht="66" customHeight="1"/>
    <row r="61" ht="66" customHeight="1"/>
    <row r="62" ht="66" customHeight="1"/>
    <row r="63" ht="66" customHeight="1"/>
  </sheetData>
  <mergeCells count="9">
    <mergeCell ref="A1:L1"/>
    <mergeCell ref="A9:C9"/>
    <mergeCell ref="A11:C11"/>
    <mergeCell ref="A14:C14"/>
    <mergeCell ref="A17:C17"/>
    <mergeCell ref="A18:C18"/>
    <mergeCell ref="B3:B8"/>
    <mergeCell ref="B12:B13"/>
    <mergeCell ref="B15:B16"/>
  </mergeCells>
  <dataValidations count="3">
    <dataValidation allowBlank="1" showInputMessage="1" showErrorMessage="1" sqref="J2"/>
    <dataValidation type="list" allowBlank="1" showInputMessage="1" showErrorMessage="1" sqref="J3">
      <formula1>"全职,兼职,全职兼职均可,见习,实习"</formula1>
    </dataValidation>
    <dataValidation type="list" allowBlank="1" showInputMessage="1" showErrorMessage="1" sqref="H3:H17">
      <formula1>"大学专科,大学专科及以上,大学本科,大学本科及以上,硕士研究生,博士研究生,高中及以下"</formula1>
    </dataValidation>
  </dataValidations>
  <pageMargins left="0.432638888888889" right="0.432638888888889" top="0.708333333333333" bottom="0.511805555555556" header="0.275" footer="0.156944444444444"/>
  <pageSetup paperSize="9" scale="7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劳动用工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罗明丽</dc:creator>
  <cp:lastModifiedBy>小七</cp:lastModifiedBy>
  <dcterms:created xsi:type="dcterms:W3CDTF">2025-03-21T09:29:00Z</dcterms:created>
  <dcterms:modified xsi:type="dcterms:W3CDTF">2025-08-11T09:17:17Z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15E70F29623644EF9853E56AFA520D27_13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