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<sst xmlns="http://schemas.openxmlformats.org/spreadsheetml/2006/main" count="162" uniqueCount="128">
  <si>
    <t>成黔集团2025年上半年员工岗位需求表</t>
  </si>
  <si>
    <t>序号</t>
  </si>
  <si>
    <t>岗位</t>
  </si>
  <si>
    <t>招聘说明</t>
  </si>
  <si>
    <t>岗位要求</t>
  </si>
  <si>
    <t>工作地点</t>
  </si>
  <si>
    <t>薪酬待遇</t>
  </si>
  <si>
    <t>简历投递邮箱</t>
  </si>
  <si>
    <t>备注</t>
  </si>
  <si>
    <t>主要工作内容</t>
  </si>
  <si>
    <t>拟聘人数</t>
  </si>
  <si>
    <t>年龄</t>
  </si>
  <si>
    <t>学历</t>
  </si>
  <si>
    <t>工作经验</t>
  </si>
  <si>
    <t>技能要求</t>
  </si>
  <si>
    <t>其他</t>
  </si>
  <si>
    <t>综合管理类</t>
  </si>
  <si>
    <t>负责公司相关行政管理工作</t>
  </si>
  <si>
    <t>本科：35岁及以下；研究生：40岁及以下；博士研究生：45岁及以下</t>
  </si>
  <si>
    <t>全日制本科及以上学历</t>
  </si>
  <si>
    <t>具有3年及以上相关管理岗位工作经验。</t>
  </si>
  <si>
    <t>具有中级及以上职称，法律专业需持A证，文字功底强；</t>
  </si>
  <si>
    <t>1.985大学本科或硕士研究生及以上学历；2.会计、法律、汉语言文学、计算机等相关专业毕业；3.有相关中、高级职称优先</t>
  </si>
  <si>
    <t>工作地点为贵阳，根据工作需要能长期在一线工作。</t>
  </si>
  <si>
    <t>12-16万/年；符合集团主管级条件的，薪酬为16-25万/年；特别优秀的可“一人一议”</t>
  </si>
  <si>
    <t>3822589556@qq.com</t>
  </si>
  <si>
    <t>人才引进</t>
  </si>
  <si>
    <t>“五职”矿长</t>
  </si>
  <si>
    <t>负责矿山现场生产、机电、技术、安全管理，参与生产运营全过程相关的专业技术管理；负责组织编制矿山相关技术、管理文件，针对生产过程中遇到的困难和问题，负责提出解决方案；负责组织完成矿山年度生产经营目标任务及日常管理等工作。</t>
  </si>
  <si>
    <t>45周岁（含）以下</t>
  </si>
  <si>
    <t>大学本科及以上学历</t>
  </si>
  <si>
    <t>1.具备10年以上矿山一线从业经历；2.具有5年以上的地下矿山管理工作经验；</t>
  </si>
  <si>
    <t>1.地测、采矿、矿建类、机械制造及自动化、机电等矿山主体相关专业毕业；2.相关中级职称以上或二级职业资格及以上专业技术职称或执业资格；3.熟悉国家非金属矿山相关的法律法规和行业规范；4.具有优秀的工程图纸识图能力，能熟练运用CAD、　　Office等办公软件；5.熟悉非金属矿山采选相关工艺技术、生产及安全管理流程。</t>
  </si>
  <si>
    <t xml:space="preserve">
1.身体健康，能吃苦耐劳，工作责任心强，服从公司安排，胜任矿山生产经营、安全、机电、技术等管理相关的工作；2.无井下作业职业病及职业禁忌症； 3.特别优秀的年龄、学历等条件可以适当放宽；4.能长期在矿山一线工作。
</t>
  </si>
  <si>
    <t>工作地点需服从调配（清镇、息烽、遵义、务川、正安等）</t>
  </si>
  <si>
    <t>25-40万/年，特别优秀的可“一人一议”</t>
  </si>
  <si>
    <t>大数据应用技术专员</t>
  </si>
  <si>
    <t>1.负责部门内部系统的开发、测试和维护，确保信息流通的高效和安全。
2.设计和实施数据保护策略，保障科技成果和敏感信息的安全性。
3.评估和引入适合的创新信息技术，提高部门运作效率。
4.为项目团队提供技术支持和故障排除，确保技术需求得到满足。
5.撰写详细的技术文档和使用手册，支持系统用户和开发者。</t>
  </si>
  <si>
    <t>40周岁（含）以下</t>
  </si>
  <si>
    <t>硕士研究生及以上学历</t>
  </si>
  <si>
    <t>具备3年及以上数字化转型项目相关工作经验，能够熟练处理系统开发和维护等工作，具有中级工程师及以上职称者优先。特别优秀的可适当放宽年龄</t>
  </si>
  <si>
    <t>1.具备扎实的编程基础，熟悉Java、Python、JavaScript等语言。
2.具备数据中台或业务中台建设经验，精通主流低代码平台的开发、配置和维护。
3.熟悉企业级系统架构设计，能够根据业务需求调整技术方案，推动内部流程数字化重构。
4.深入理解《数据安全法》《个人信息保护法》等法规要求，能够保障敏感信息与科技成果的安全性。
5.能熟练使用相关开发工具和技术，具备良好的问题解决能力和团队协作能力。</t>
  </si>
  <si>
    <t>计算机类专业</t>
  </si>
  <si>
    <t>工作地点为贵阳，根据工作需要能在项目一线工作。</t>
  </si>
  <si>
    <t>12-15万/年，符合集团主管级条件的；薪酬为15-30万/年；特别优秀可“一人一议”</t>
  </si>
  <si>
    <t>wjianglab@163.com</t>
  </si>
  <si>
    <t>项目管理类</t>
  </si>
  <si>
    <t>负责对项目跟踪管理和考评；项目实施进度管理、质量控制、安全、文明施工及项目评估和项目工程验收等工作</t>
  </si>
  <si>
    <t>具有3年及以上微电网、人工智能等科研项目，或建筑工程、规划设计、预算管理、矿山建设等项目管理工作经验。</t>
  </si>
  <si>
    <t>具有中级职称或二级职业资格及以上专业技术职称或执业资格</t>
  </si>
  <si>
    <t>1.具有市场分析和商业策划能力
2.熟悉科技成果转化相关法律法规和政策。
3.特别优秀的可适当放宽年龄</t>
  </si>
  <si>
    <t>工作地点为贵阳，根据工作需要能长期在项目一线工作。</t>
  </si>
  <si>
    <t>矿业技术专员</t>
  </si>
  <si>
    <t>1.跟踪矿业领域最新科技动态，识别并挖掘具有应用前景的科技成果。
2.建立科技成果数据库，对科技成果进行分类、评估和整理。
3.参与或领导矿业技术研发项目，重点开发和优化采矿、选矿等新技术、新工艺。
4.推动矿业技术的产业化应用，解决矿业生产中的技术难题。
5.环保与合规监督，确保所有技术开发和项目实施都符合国家及地方的环保法规和标准。
6.推动绿色矿业技术的研发和应用，促进矿业可持续发展。</t>
  </si>
  <si>
    <t>全日制本年及以上学历</t>
  </si>
  <si>
    <t>具有3年及以上矿业领域技术研发或项目管理工作经验，具有中级工程师及以上职称。特别优秀的可适当放宽年龄</t>
  </si>
  <si>
    <t>1.具备低品位难利用铝土矿资源高效综合利用关键技术研究（如脱硫/脱硅/脱碳等分级除杂）与产业化应用相关工作经验。
2.具备良好的技术研发和项目管理能力。
3.熟练使用Office等办公软件，具备基本的文档处理和数据分析能力。
4.有良好的沟通协调能力和团队协作精神。</t>
  </si>
  <si>
    <t>1.地质学、地质工程、通风与安全、采矿、机电等矿山主体相关专业；2.能吃苦耐劳，有责任心</t>
  </si>
  <si>
    <t>投融资管理岗</t>
  </si>
  <si>
    <t>负责企业的投融资和预算管理等相关工作</t>
  </si>
  <si>
    <t>具有3年及以上投融资相关工作经验。</t>
  </si>
  <si>
    <t>1.精通财务管理基本理论与实务、财务核算等相关知识，熟悉投融资业务。
2.熟悉国家现行的有关财务会计法规、税收政策。
3.熟悉国家宏观经济政策及行业发展状态。</t>
  </si>
  <si>
    <t>/</t>
  </si>
  <si>
    <t>贵阳</t>
  </si>
  <si>
    <t>9-14万/年；符合集团主管级条件的，薪酬为14-25万/年</t>
  </si>
  <si>
    <t>行政职能类</t>
  </si>
  <si>
    <t>财务管理人员</t>
  </si>
  <si>
    <t>1.根据公司发展战略和经营目标，完善财务制度建设，组织、实施公司财务核算、税务筹划，为实现公司经营发展战略目标提供财务保障。
2.进行税务管理，开展税务筹划，管控税务风险，指导下属子公司进行税务筹划。
3.做好各类报表的编制、分析及上报工作。</t>
  </si>
  <si>
    <t>具有3年以上财务管理或项目管理的相关工作经验。</t>
  </si>
  <si>
    <t xml:space="preserve">1.精通财务管理基本理论与实务、财务核算、管理相关知识。
2.熟悉国家现行的有关财务会计法规、税收政策。
3.熟悉国家宏观经济政策及行业发展状态。         4.取得高级会计师、注册会计师（CPA）或注册审计师（CIA）资格者优先考虑。特别优秀的可适当放宽年龄
</t>
  </si>
  <si>
    <t>CPA、ACCA、中级会计师职称及以上优先考虑</t>
  </si>
  <si>
    <t>财务部投融资岗</t>
  </si>
  <si>
    <t>1.3年以上投融资工作经验，精通财务管理基本理论与实务、财务核算、管理相关知识。
2.熟悉国家现行的有关财务会计法规、税收政策。
3.熟悉国家宏观经济政策及行业发展状态。</t>
  </si>
  <si>
    <t>工作地点需服从调配（贵阳、清镇、遵义等）</t>
  </si>
  <si>
    <t>人事专员</t>
  </si>
  <si>
    <t>负责拟订公司人力资源发展规划及各类人员评价、考核及奖惩等制度的制定并实施；制订公司培训计划，对培训效果进行及时有效的跟踪评价；负责职工的工资、绩效考核及人力成本分析及核算工作；负责员工的日常人事管理和社保的相关工作；负责员工劳动合同的签订、变更、终止、延续相关手续的办理等工作。</t>
  </si>
  <si>
    <t>35周岁（含）以下</t>
  </si>
  <si>
    <t>具有人事相关3年及以上工作经历，有国企业人力资源工作经验优先；</t>
  </si>
  <si>
    <t>1.熟悉人力资源管理的知识和技能；
2.熟悉劳动法规和相关政策，熟悉薪酬福利管理与员工关系管理；
3.人力资源管理、心理学、社会学等相关专业优先，取得中级职称及以上职称优先考虑。</t>
  </si>
  <si>
    <t>中共党员优先</t>
  </si>
  <si>
    <t>贵阳、遵义</t>
  </si>
  <si>
    <t>纪检室-安全监督员</t>
  </si>
  <si>
    <t>负责对案件查办全过程进行监督，确保办案安全；负责对办案场所开展检查和隐患排查；负责对谈话对象进行‌思想减压和心理疏导；负责审查队伍‌教育培训；配合相关部室做好干部廉政档案建设工作，及时移送相关材料。</t>
  </si>
  <si>
    <t>具有3年（含）以上地方纪检监察机关、事业单位或国有企业纪检工作经历。</t>
  </si>
  <si>
    <t>具有较为丰富的案件审查、审理工作经验，熟练掌握纪检监察监督执纪执法工作规范和审查、审理工作流程。</t>
  </si>
  <si>
    <t>中共党员</t>
  </si>
  <si>
    <t>纪检工作人员</t>
  </si>
  <si>
    <t>负责起草纪委相关工作制度、总结、计划、报告等有关文稿；负责根据需要制发会议纪要；负责公司纪委对外宣传工作，报送新闻简报、纪检工作信息等；负责纪委印章管理；完成领导和室领导交办的其他工作。</t>
  </si>
  <si>
    <t>1.具有2年及以上纪检监察或相关工作经验，熟悉纪检监察工作流程和制度2.具有较强的文字功底和写作能力，熟练使用office办公软件； 3.具有较强的执行能力和沟通表达能力；4.特别优秀的可适当放宽年龄</t>
  </si>
  <si>
    <t>法学、政治学等相关专业优先。</t>
  </si>
  <si>
    <t>213矿山工作人员</t>
  </si>
  <si>
    <t>负责矿山及周边矿群关系维护和协调工作；有丰富的矿山协调工作经验，并具有矿山当地良好的矿群关系基础。</t>
  </si>
  <si>
    <t>大专及以上学历</t>
  </si>
  <si>
    <t>有相关工作经验</t>
  </si>
  <si>
    <t>有丰富的政府基层协调工作经验者学历可适当放宽</t>
  </si>
  <si>
    <t>能吃苦耐劳，有责任心。</t>
  </si>
  <si>
    <t>播州区</t>
  </si>
  <si>
    <t>8-12万/年</t>
  </si>
  <si>
    <t>83510266@qq.com</t>
  </si>
  <si>
    <t>生产技能类</t>
  </si>
  <si>
    <t>213矿化验室化验员</t>
  </si>
  <si>
    <t>负责矿山复垦、铝土矿的取样、抽样及化验等相关工作</t>
  </si>
  <si>
    <t>30周岁（含）以下</t>
  </si>
  <si>
    <t>化工、检验类专业</t>
  </si>
  <si>
    <t>能吃苦耐劳，做事有原则和责任心</t>
  </si>
  <si>
    <t>213矿山生产技术岗位</t>
  </si>
  <si>
    <t>负责矿山采矿、地质、安全、测量、环境工程等相关的技术工作；负责矿山复垦等相关工作；负责矿山建设工程项目管理、测绘等工作。</t>
  </si>
  <si>
    <t>全日制本科及以上</t>
  </si>
  <si>
    <t>有3年及以上相关工作经验；中级职称优先考虑</t>
  </si>
  <si>
    <t>1.熟悉矿山生产的相关技术流程，了解国家及地方相关法律法规；
2.逻辑思维清晰，学习能力强，具备良好的团队合作、沟通和解决问题的能力；
3.工作责任心强，能够承受一定的工作压力；具备强烈的安全意识，有相关煤矿工作经验优先；
4.能熟运用Word、Excel、PPT、CAD、CASS等常用办公、设计软件。</t>
  </si>
  <si>
    <t>1.环境工程、环境科学、地质学、地质工程、水文地质、资源勘查、测量、测绘工程、安全工程、采矿等相关专业；2.能吃苦耐劳，有责任心。</t>
  </si>
  <si>
    <t>10-12万/年，符合集团主管级条件的，薪酬为12-22万/年；特别优秀可“一人一议”</t>
  </si>
  <si>
    <t>生产技术类</t>
  </si>
  <si>
    <t>竹矿生产技术岗</t>
  </si>
  <si>
    <t>安全、环保、地质、测量、通风、工程设计、采掘、创新管理等相关技术岗位</t>
  </si>
  <si>
    <t>有相关工作经验；中级职称优先考虑</t>
  </si>
  <si>
    <t>1.环境工程、环境科学、地质学、地质工程、水文地质、资源勘查、测量、测绘工程、通风与安全、安全工程、采矿、机电等相关专业；2.能吃苦耐劳，有责任心。创新管理岗有参与校院创新项目者优先。</t>
  </si>
  <si>
    <t>务川</t>
  </si>
  <si>
    <t>12-15万/年，符合集团主管级条件的，薪酬为15-28万/年；特别优秀可“一人一议”</t>
  </si>
  <si>
    <t>936247646@qq.com</t>
  </si>
  <si>
    <t>爆破安全员</t>
  </si>
  <si>
    <t>1.监督爆破员按照操作规程作业，纠正违章作业；
2.检查爆破作业现场安全管理情况，及时发现、处理、报告安全隐患；
3.监督民用爆炸物品领取、发放、清退情况；
4.禁止无爆破作业资格的人员从事爆破作业和非爆破作业人员接触爆破器材；
5.实施爆破作业现场安全警戒；
6.做好爆破作业现场施工记录。</t>
  </si>
  <si>
    <t>有相关工作经验者优先考虑</t>
  </si>
  <si>
    <t>爆破安全员需持有爆破安全员资格证。条件优秀可放宽年龄设置</t>
  </si>
  <si>
    <t>爆破安全员需持有爆破安全员资格证。</t>
  </si>
  <si>
    <t>息烽</t>
  </si>
  <si>
    <t>10-15万/年</t>
  </si>
  <si>
    <t>2353081246@qq.com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</si>
</sst>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8"/>
      <name val="宋体"/>
      <charset val="134"/>
      <scheme val="minor"/>
    </font>
    <font>
      <sz val="16"/>
      <name val="宋体"/>
      <charset val="134"/>
      <scheme val="minor"/>
    </font>
    <font>
      <sz val="18"/>
      <name val="宋体"/>
      <charset val="134"/>
      <scheme val="minor"/>
    </font>
    <font>
      <b/>
      <sz val="28"/>
      <name val="宋体"/>
      <charset val="134"/>
      <scheme val="minor"/>
    </font>
    <font>
      <u/>
      <sz val="18"/>
      <name val="宋体"/>
      <charset val="0"/>
      <scheme val="minor"/>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4" fillId="0" borderId="1"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vertical="center" wrapText="1"/>
    </xf>
    <xf numFmtId="0" fontId="2" fillId="0" borderId="2" xfId="0" applyFont="1" applyFill="1" applyBorder="1" applyAlignment="1">
      <alignment horizontal="left" vertical="center" wrapText="1"/>
    </xf>
    <xf numFmtId="0" fontId="4" fillId="0" borderId="0" xfId="0" applyFont="1" applyFill="1" applyAlignment="1" applyProtection="1">
      <alignment horizontal="center" vertical="center" wrapText="1"/>
    </xf>
    <xf numFmtId="0" fontId="3"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5" fillId="0" borderId="2" xfId="6"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58" fontId="2" fillId="0" borderId="4" xfId="0" applyNumberFormat="1" applyFont="1" applyFill="1" applyBorder="1" applyAlignment="1" applyProtection="1">
      <alignment horizontal="center" vertical="center" wrapText="1"/>
    </xf>
    <xf numFmtId="0" fontId="6" fillId="0" borderId="0" xfId="6"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58" fontId="2" fillId="0" borderId="5"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3" fillId="0" borderId="2" xfId="0" applyFont="1" applyFill="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wjianglab@163.com" TargetMode="External"/><Relationship Id="rId4" Type="http://schemas.openxmlformats.org/officeDocument/2006/relationships/hyperlink" Target="mailto:936247646@qq.com" TargetMode="External"/><Relationship Id="rId3" Type="http://schemas.openxmlformats.org/officeDocument/2006/relationships/hyperlink" Target="mailto:83510266@qq.com" TargetMode="External"/><Relationship Id="rId2" Type="http://schemas.openxmlformats.org/officeDocument/2006/relationships/hyperlink" Target="mailto:2353081246@qq.com" TargetMode="External"/><Relationship Id="rId1" Type="http://schemas.openxmlformats.org/officeDocument/2006/relationships/hyperlink" Target="mailto:38225895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abSelected="1" zoomScale="55" zoomScaleNormal="55" workbookViewId="0">
      <pane xSplit="2" ySplit="3" topLeftCell="C4" activePane="bottomRight" state="frozen"/>
      <selection/>
      <selection pane="topRight"/>
      <selection pane="bottomLeft"/>
      <selection pane="bottomRight" activeCell="G18" sqref="G18"/>
    </sheetView>
  </sheetViews>
  <sheetFormatPr defaultColWidth="9" defaultRowHeight="22.5"/>
  <cols>
    <col min="1" max="1" width="9.08333333333333" style="4" customWidth="1"/>
    <col min="2" max="2" width="19.2583333333333" style="3" customWidth="1"/>
    <col min="3" max="3" width="64.5416666666667" style="3" customWidth="1"/>
    <col min="4" max="4" width="14.5416666666667" style="3" customWidth="1"/>
    <col min="5" max="5" width="15.9333333333333" style="3" customWidth="1"/>
    <col min="6" max="6" width="13.7416666666667" style="3" customWidth="1"/>
    <col min="7" max="7" width="46.5" style="5" customWidth="1"/>
    <col min="8" max="8" width="57.725" style="4" customWidth="1"/>
    <col min="9" max="9" width="40.4583333333333" style="4" customWidth="1"/>
    <col min="10" max="11" width="19.2583333333333" style="4" customWidth="1"/>
    <col min="12" max="12" width="17.375" style="6" customWidth="1"/>
    <col min="13" max="13" width="15.2583333333333" style="4" customWidth="1"/>
    <col min="14" max="16384" width="9" style="2"/>
  </cols>
  <sheetData>
    <row r="1" s="1" customFormat="1" ht="78" customHeight="1" spans="1:13">
      <c r="A1" s="7" t="s">
        <v>0</v>
      </c>
      <c r="B1" s="8"/>
      <c r="C1" s="8"/>
      <c r="D1" s="8"/>
      <c r="E1" s="8"/>
      <c r="F1" s="8"/>
      <c r="G1" s="8"/>
      <c r="H1" s="8"/>
      <c r="I1" s="8"/>
      <c r="J1" s="8"/>
      <c r="K1" s="8"/>
      <c r="L1" s="16"/>
      <c r="M1" s="8"/>
    </row>
    <row r="2" s="2" customFormat="1" ht="46" customHeight="1" spans="1:13">
      <c r="A2" s="9" t="s">
        <v>1</v>
      </c>
      <c r="B2" s="10" t="s">
        <v>2</v>
      </c>
      <c r="C2" s="10" t="s">
        <v>3</v>
      </c>
      <c r="D2" s="10"/>
      <c r="E2" s="10" t="s">
        <v>4</v>
      </c>
      <c r="F2" s="10"/>
      <c r="G2" s="11"/>
      <c r="H2" s="9"/>
      <c r="I2" s="9"/>
      <c r="J2" s="9" t="s">
        <v>5</v>
      </c>
      <c r="K2" s="9" t="s">
        <v>6</v>
      </c>
      <c r="L2" s="17" t="s">
        <v>7</v>
      </c>
      <c r="M2" s="9" t="s">
        <v>8</v>
      </c>
    </row>
    <row r="3" s="2" customFormat="1" ht="46" customHeight="1" spans="1:13">
      <c r="A3" s="9"/>
      <c r="B3" s="10"/>
      <c r="C3" s="10" t="s">
        <v>9</v>
      </c>
      <c r="D3" s="10" t="s">
        <v>10</v>
      </c>
      <c r="E3" s="10" t="s">
        <v>11</v>
      </c>
      <c r="F3" s="10" t="s">
        <v>12</v>
      </c>
      <c r="G3" s="9" t="s">
        <v>13</v>
      </c>
      <c r="H3" s="9" t="s">
        <v>14</v>
      </c>
      <c r="I3" s="9" t="s">
        <v>15</v>
      </c>
      <c r="J3" s="9"/>
      <c r="K3" s="9"/>
      <c r="L3" s="17"/>
      <c r="M3" s="9"/>
    </row>
    <row r="4" s="2" customFormat="1" ht="148" customHeight="1" spans="1:13">
      <c r="A4" s="9">
        <v>1</v>
      </c>
      <c r="B4" s="10" t="s">
        <v>16</v>
      </c>
      <c r="C4" s="10" t="s">
        <v>17</v>
      </c>
      <c r="D4" s="10">
        <v>5</v>
      </c>
      <c r="E4" s="12" t="s">
        <v>18</v>
      </c>
      <c r="F4" s="10" t="s">
        <v>19</v>
      </c>
      <c r="G4" s="13" t="s">
        <v>20</v>
      </c>
      <c r="H4" s="10" t="s">
        <v>21</v>
      </c>
      <c r="I4" s="10" t="s">
        <v>22</v>
      </c>
      <c r="J4" s="10" t="s">
        <v>23</v>
      </c>
      <c r="K4" s="18" t="s">
        <v>24</v>
      </c>
      <c r="L4" s="19" t="s">
        <v>25</v>
      </c>
      <c r="M4" s="20" t="s">
        <v>26</v>
      </c>
    </row>
    <row r="5" s="2" customFormat="1" ht="212" customHeight="1" spans="1:13">
      <c r="A5" s="9">
        <v>2</v>
      </c>
      <c r="B5" s="10" t="s">
        <v>27</v>
      </c>
      <c r="C5" s="10" t="s">
        <v>28</v>
      </c>
      <c r="D5" s="10">
        <v>5</v>
      </c>
      <c r="E5" s="14" t="s">
        <v>29</v>
      </c>
      <c r="F5" s="10" t="s">
        <v>30</v>
      </c>
      <c r="G5" s="13" t="s">
        <v>31</v>
      </c>
      <c r="H5" s="13" t="s">
        <v>32</v>
      </c>
      <c r="I5" s="13" t="s">
        <v>33</v>
      </c>
      <c r="J5" s="10" t="s">
        <v>34</v>
      </c>
      <c r="K5" s="10" t="s">
        <v>35</v>
      </c>
      <c r="L5" s="19"/>
      <c r="M5" s="21"/>
    </row>
    <row r="6" s="3" customFormat="1" ht="260" customHeight="1" spans="1:15">
      <c r="A6" s="9">
        <v>3</v>
      </c>
      <c r="B6" s="10" t="s">
        <v>36</v>
      </c>
      <c r="C6" s="13" t="s">
        <v>37</v>
      </c>
      <c r="D6" s="10">
        <v>1</v>
      </c>
      <c r="E6" s="10" t="s">
        <v>38</v>
      </c>
      <c r="F6" s="10" t="s">
        <v>39</v>
      </c>
      <c r="G6" s="10" t="s">
        <v>40</v>
      </c>
      <c r="H6" s="13" t="s">
        <v>41</v>
      </c>
      <c r="I6" s="10" t="s">
        <v>42</v>
      </c>
      <c r="J6" s="10" t="s">
        <v>43</v>
      </c>
      <c r="K6" s="22" t="s">
        <v>44</v>
      </c>
      <c r="L6" s="19" t="s">
        <v>45</v>
      </c>
      <c r="M6" s="18" t="s">
        <v>26</v>
      </c>
      <c r="O6" s="23"/>
    </row>
    <row r="7" s="2" customFormat="1" ht="148" customHeight="1" spans="1:13">
      <c r="A7" s="9">
        <v>4</v>
      </c>
      <c r="B7" s="10" t="s">
        <v>46</v>
      </c>
      <c r="C7" s="13" t="s">
        <v>47</v>
      </c>
      <c r="D7" s="10">
        <v>7</v>
      </c>
      <c r="E7" s="12" t="s">
        <v>38</v>
      </c>
      <c r="F7" s="10" t="s">
        <v>19</v>
      </c>
      <c r="G7" s="13" t="s">
        <v>48</v>
      </c>
      <c r="H7" s="10" t="s">
        <v>49</v>
      </c>
      <c r="I7" s="13" t="s">
        <v>50</v>
      </c>
      <c r="J7" s="10" t="s">
        <v>51</v>
      </c>
      <c r="K7" s="24"/>
      <c r="L7" s="19"/>
      <c r="M7" s="21"/>
    </row>
    <row r="8" s="3" customFormat="1" ht="186" customHeight="1" spans="1:13">
      <c r="A8" s="9">
        <v>5</v>
      </c>
      <c r="B8" s="10" t="s">
        <v>52</v>
      </c>
      <c r="C8" s="13" t="s">
        <v>53</v>
      </c>
      <c r="D8" s="10">
        <v>3</v>
      </c>
      <c r="E8" s="10" t="s">
        <v>38</v>
      </c>
      <c r="F8" s="10" t="s">
        <v>54</v>
      </c>
      <c r="G8" s="10" t="s">
        <v>55</v>
      </c>
      <c r="H8" s="13" t="s">
        <v>56</v>
      </c>
      <c r="I8" s="10" t="s">
        <v>57</v>
      </c>
      <c r="J8" s="10" t="s">
        <v>43</v>
      </c>
      <c r="K8" s="25"/>
      <c r="L8" s="17"/>
      <c r="M8" s="24"/>
    </row>
    <row r="9" s="2" customFormat="1" ht="121" customHeight="1" spans="1:13">
      <c r="A9" s="9">
        <v>6</v>
      </c>
      <c r="B9" s="10" t="s">
        <v>58</v>
      </c>
      <c r="C9" s="13" t="s">
        <v>59</v>
      </c>
      <c r="D9" s="10">
        <v>2</v>
      </c>
      <c r="E9" s="10" t="s">
        <v>38</v>
      </c>
      <c r="F9" s="10" t="s">
        <v>30</v>
      </c>
      <c r="G9" s="13" t="s">
        <v>60</v>
      </c>
      <c r="H9" s="13" t="s">
        <v>61</v>
      </c>
      <c r="I9" s="10" t="s">
        <v>62</v>
      </c>
      <c r="J9" s="10" t="s">
        <v>63</v>
      </c>
      <c r="K9" s="18" t="s">
        <v>64</v>
      </c>
      <c r="L9" s="19" t="s">
        <v>25</v>
      </c>
      <c r="M9" s="20" t="s">
        <v>65</v>
      </c>
    </row>
    <row r="10" s="2" customFormat="1" ht="175" customHeight="1" spans="1:13">
      <c r="A10" s="9">
        <v>7</v>
      </c>
      <c r="B10" s="10" t="s">
        <v>66</v>
      </c>
      <c r="C10" s="13" t="s">
        <v>67</v>
      </c>
      <c r="D10" s="10">
        <v>5</v>
      </c>
      <c r="E10" s="10" t="s">
        <v>38</v>
      </c>
      <c r="F10" s="10" t="s">
        <v>30</v>
      </c>
      <c r="G10" s="13" t="s">
        <v>68</v>
      </c>
      <c r="H10" s="13" t="s">
        <v>69</v>
      </c>
      <c r="I10" s="12" t="s">
        <v>70</v>
      </c>
      <c r="J10" s="10" t="s">
        <v>43</v>
      </c>
      <c r="K10" s="26"/>
      <c r="L10" s="19"/>
      <c r="M10" s="21"/>
    </row>
    <row r="11" s="2" customFormat="1" ht="121" hidden="1" customHeight="1" spans="1:13">
      <c r="A11" s="9">
        <v>8</v>
      </c>
      <c r="B11" s="10" t="s">
        <v>71</v>
      </c>
      <c r="C11" s="13" t="s">
        <v>59</v>
      </c>
      <c r="D11" s="10">
        <v>2</v>
      </c>
      <c r="E11" s="10" t="s">
        <v>38</v>
      </c>
      <c r="F11" s="10" t="s">
        <v>30</v>
      </c>
      <c r="G11" s="13" t="s">
        <v>60</v>
      </c>
      <c r="H11" s="13" t="s">
        <v>72</v>
      </c>
      <c r="I11" s="12"/>
      <c r="J11" s="10" t="s">
        <v>73</v>
      </c>
      <c r="K11" s="26"/>
      <c r="L11" s="19"/>
      <c r="M11" s="21"/>
    </row>
    <row r="12" s="3" customFormat="1" ht="150" customHeight="1" spans="1:13">
      <c r="A12" s="9">
        <v>9</v>
      </c>
      <c r="B12" s="10" t="s">
        <v>74</v>
      </c>
      <c r="C12" s="13" t="s">
        <v>75</v>
      </c>
      <c r="D12" s="10">
        <v>2</v>
      </c>
      <c r="E12" s="10" t="s">
        <v>76</v>
      </c>
      <c r="F12" s="10" t="s">
        <v>30</v>
      </c>
      <c r="G12" s="13" t="s">
        <v>77</v>
      </c>
      <c r="H12" s="13" t="s">
        <v>78</v>
      </c>
      <c r="I12" s="10" t="s">
        <v>79</v>
      </c>
      <c r="J12" s="10" t="s">
        <v>80</v>
      </c>
      <c r="K12" s="26"/>
      <c r="L12" s="19"/>
      <c r="M12" s="21"/>
    </row>
    <row r="13" s="2" customFormat="1" ht="132" customHeight="1" spans="1:13">
      <c r="A13" s="9">
        <v>10</v>
      </c>
      <c r="B13" s="10" t="s">
        <v>81</v>
      </c>
      <c r="C13" s="13" t="s">
        <v>82</v>
      </c>
      <c r="D13" s="10">
        <v>1</v>
      </c>
      <c r="E13" s="10" t="s">
        <v>29</v>
      </c>
      <c r="F13" s="10" t="s">
        <v>30</v>
      </c>
      <c r="G13" s="12" t="s">
        <v>83</v>
      </c>
      <c r="H13" s="10" t="s">
        <v>84</v>
      </c>
      <c r="I13" s="9" t="s">
        <v>85</v>
      </c>
      <c r="J13" s="10" t="s">
        <v>63</v>
      </c>
      <c r="K13" s="26"/>
      <c r="L13" s="19"/>
      <c r="M13" s="21"/>
    </row>
    <row r="14" s="2" customFormat="1" ht="147" customHeight="1" spans="1:13">
      <c r="A14" s="9">
        <v>11</v>
      </c>
      <c r="B14" s="10" t="s">
        <v>86</v>
      </c>
      <c r="C14" s="13" t="s">
        <v>87</v>
      </c>
      <c r="D14" s="10">
        <v>3</v>
      </c>
      <c r="E14" s="10" t="s">
        <v>76</v>
      </c>
      <c r="F14" s="10" t="s">
        <v>30</v>
      </c>
      <c r="G14" s="10" t="s">
        <v>88</v>
      </c>
      <c r="H14" s="9" t="s">
        <v>89</v>
      </c>
      <c r="I14" s="9" t="s">
        <v>85</v>
      </c>
      <c r="J14" s="10" t="s">
        <v>63</v>
      </c>
      <c r="K14" s="24"/>
      <c r="L14" s="19"/>
      <c r="M14" s="27"/>
    </row>
    <row r="15" s="3" customFormat="1" ht="95" customHeight="1" spans="1:13">
      <c r="A15" s="9">
        <v>12</v>
      </c>
      <c r="B15" s="10" t="s">
        <v>90</v>
      </c>
      <c r="C15" s="10" t="s">
        <v>91</v>
      </c>
      <c r="D15" s="10">
        <v>1</v>
      </c>
      <c r="E15" s="10" t="s">
        <v>29</v>
      </c>
      <c r="F15" s="10" t="s">
        <v>92</v>
      </c>
      <c r="G15" s="10" t="s">
        <v>93</v>
      </c>
      <c r="H15" s="10" t="s">
        <v>94</v>
      </c>
      <c r="I15" s="10" t="s">
        <v>95</v>
      </c>
      <c r="J15" s="10" t="s">
        <v>96</v>
      </c>
      <c r="K15" s="10" t="s">
        <v>97</v>
      </c>
      <c r="L15" s="19" t="s">
        <v>98</v>
      </c>
      <c r="M15" s="10" t="s">
        <v>99</v>
      </c>
    </row>
    <row r="16" s="2" customFormat="1" ht="62" customHeight="1" spans="1:13">
      <c r="A16" s="9">
        <v>13</v>
      </c>
      <c r="B16" s="10" t="s">
        <v>100</v>
      </c>
      <c r="C16" s="10" t="s">
        <v>101</v>
      </c>
      <c r="D16" s="10">
        <v>1</v>
      </c>
      <c r="E16" s="10" t="s">
        <v>102</v>
      </c>
      <c r="F16" s="10" t="s">
        <v>92</v>
      </c>
      <c r="G16" s="10" t="s">
        <v>93</v>
      </c>
      <c r="H16" s="10" t="s">
        <v>103</v>
      </c>
      <c r="I16" s="10" t="s">
        <v>104</v>
      </c>
      <c r="J16" s="10"/>
      <c r="K16" s="10"/>
      <c r="L16" s="19"/>
      <c r="M16" s="10"/>
    </row>
    <row r="17" s="2" customFormat="1" ht="194" customHeight="1" spans="1:13">
      <c r="A17" s="9">
        <v>14</v>
      </c>
      <c r="B17" s="10" t="s">
        <v>105</v>
      </c>
      <c r="C17" s="15" t="s">
        <v>106</v>
      </c>
      <c r="D17" s="10">
        <v>5</v>
      </c>
      <c r="E17" s="10" t="s">
        <v>76</v>
      </c>
      <c r="F17" s="10" t="s">
        <v>107</v>
      </c>
      <c r="G17" s="10" t="s">
        <v>108</v>
      </c>
      <c r="H17" s="15" t="s">
        <v>109</v>
      </c>
      <c r="I17" s="10" t="s">
        <v>110</v>
      </c>
      <c r="J17" s="10"/>
      <c r="K17" s="10" t="s">
        <v>111</v>
      </c>
      <c r="L17" s="19"/>
      <c r="M17" s="9" t="s">
        <v>112</v>
      </c>
    </row>
    <row r="18" s="2" customFormat="1" ht="194" customHeight="1" spans="1:13">
      <c r="A18" s="9">
        <v>15</v>
      </c>
      <c r="B18" s="10" t="s">
        <v>113</v>
      </c>
      <c r="C18" s="15" t="s">
        <v>114</v>
      </c>
      <c r="D18" s="10">
        <v>10</v>
      </c>
      <c r="E18" s="10" t="s">
        <v>76</v>
      </c>
      <c r="F18" s="10" t="s">
        <v>92</v>
      </c>
      <c r="G18" s="10" t="s">
        <v>115</v>
      </c>
      <c r="H18" s="15" t="s">
        <v>109</v>
      </c>
      <c r="I18" s="10" t="s">
        <v>116</v>
      </c>
      <c r="J18" s="26" t="s">
        <v>117</v>
      </c>
      <c r="K18" s="10" t="s">
        <v>118</v>
      </c>
      <c r="L18" s="19" t="s">
        <v>119</v>
      </c>
      <c r="M18" s="9" t="s">
        <v>112</v>
      </c>
    </row>
    <row r="19" s="2" customFormat="1" ht="201" customHeight="1" spans="1:13">
      <c r="A19" s="9">
        <v>16</v>
      </c>
      <c r="B19" s="10" t="s">
        <v>120</v>
      </c>
      <c r="C19" s="12" t="s">
        <v>121</v>
      </c>
      <c r="D19" s="10">
        <v>2</v>
      </c>
      <c r="E19" s="10" t="s">
        <v>102</v>
      </c>
      <c r="F19" s="15" t="s">
        <v>92</v>
      </c>
      <c r="G19" s="10" t="s">
        <v>122</v>
      </c>
      <c r="H19" s="13" t="s">
        <v>123</v>
      </c>
      <c r="I19" s="10" t="s">
        <v>124</v>
      </c>
      <c r="J19" s="10" t="s">
        <v>125</v>
      </c>
      <c r="K19" s="10" t="s">
        <v>126</v>
      </c>
      <c r="L19" s="19" t="s">
        <v>127</v>
      </c>
      <c r="M19" s="9" t="s">
        <v>99</v>
      </c>
    </row>
    <row r="20" s="2" customFormat="1" ht="60" hidden="1" customHeight="1" spans="1:13">
      <c r="A20" s="9"/>
      <c r="B20" s="10"/>
      <c r="C20" s="10"/>
      <c r="D20" s="10">
        <f>SUM(D10:D19)</f>
        <v>32</v>
      </c>
      <c r="E20" s="10"/>
      <c r="F20" s="10"/>
      <c r="G20" s="11"/>
      <c r="H20" s="9"/>
      <c r="I20" s="9"/>
      <c r="J20" s="9"/>
      <c r="K20" s="9"/>
      <c r="L20" s="28"/>
      <c r="M20" s="9"/>
    </row>
  </sheetData>
  <autoFilter xmlns:etc="http://www.wps.cn/officeDocument/2017/etCustomData" ref="A1:M20" etc:filterBottomFollowUsedRange="0">
    <extLst/>
  </autoFilter>
  <mergeCells count="21">
    <mergeCell ref="A1:M1"/>
    <mergeCell ref="C2:D2"/>
    <mergeCell ref="E2:I2"/>
    <mergeCell ref="A2:A3"/>
    <mergeCell ref="B2:B3"/>
    <mergeCell ref="J2:J3"/>
    <mergeCell ref="J15:J17"/>
    <mergeCell ref="K2:K3"/>
    <mergeCell ref="K6:K8"/>
    <mergeCell ref="K9:K14"/>
    <mergeCell ref="K15:K16"/>
    <mergeCell ref="L2:L3"/>
    <mergeCell ref="L4:L5"/>
    <mergeCell ref="L6:L8"/>
    <mergeCell ref="L9:L14"/>
    <mergeCell ref="L15:L17"/>
    <mergeCell ref="M2:M3"/>
    <mergeCell ref="M4:M5"/>
    <mergeCell ref="M6:M8"/>
    <mergeCell ref="M9:M14"/>
    <mergeCell ref="M15:M16"/>
  </mergeCells>
  <hyperlinks>
    <hyperlink ref="L9" r:id="rId1" display="3822589556@qq.com" tooltip="mailto:3822589556@qq.com"/>
    <hyperlink ref="L19" r:id="rId2" display="2353081246@qq.com"/>
    <hyperlink ref="L4" r:id="rId1" display="3822589556@qq.com"/>
    <hyperlink ref="L15" r:id="rId3" display="83510266@qq.com"/>
    <hyperlink ref="L18" r:id="rId4" display="936247646@qq.com"/>
    <hyperlink ref="L6" r:id="rId5" display="wjianglab@163.com"/>
  </hyperlinks>
  <pageMargins left="0.75" right="0.75" top="0.66875" bottom="0.393055555555556" header="0.5" footer="0.314583333333333"/>
  <pageSetup paperSize="9" scale="3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2025-04-01T00:07:00Z</dcterms:created>
  <dcterms:modified xsi:type="dcterms:W3CDTF">2025-04-14T15:08:27Z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EBB0637B071444B4A1791CFC40BD82A0_13</vt:lpwstr>
  </property>
  <property fmtid="{D5CDD505-2E9C-101B-9397-08002B2CF9AE}" pid="3" name="KSOProductBuildVer">
    <vt:lpwstr>2052-12.1.0.19770</vt:lpwstr>
  </property>
</Properties>
</file>